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375" windowHeight="7260" activeTab="2"/>
  </bookViews>
  <sheets>
    <sheet name="1) Tabela przestawna" sheetId="1" r:id="rId1"/>
    <sheet name="Zad.2 " sheetId="2" r:id="rId2"/>
    <sheet name="Zad. 3" sheetId="3" r:id="rId3"/>
  </sheets>
  <definedNames/>
  <calcPr fullCalcOnLoad="1"/>
</workbook>
</file>

<file path=xl/sharedStrings.xml><?xml version="1.0" encoding="utf-8"?>
<sst xmlns="http://schemas.openxmlformats.org/spreadsheetml/2006/main" count="239" uniqueCount="102">
  <si>
    <t>Indeks miejscowości Reiklandu</t>
  </si>
  <si>
    <t>Źródła zamożności</t>
  </si>
  <si>
    <t>Garnizon/milicja</t>
  </si>
  <si>
    <t>Lp</t>
  </si>
  <si>
    <t>Miejscowość</t>
  </si>
  <si>
    <t>Rozmiar</t>
  </si>
  <si>
    <t>Władca</t>
  </si>
  <si>
    <t>Ludność</t>
  </si>
  <si>
    <t>Zamożność*</t>
  </si>
  <si>
    <t>doskonała</t>
  </si>
  <si>
    <t>przeciętna</t>
  </si>
  <si>
    <t>słaba</t>
  </si>
  <si>
    <t>Uwagi</t>
  </si>
  <si>
    <t>Altdorf</t>
  </si>
  <si>
    <t>duże miasto</t>
  </si>
  <si>
    <t>Cesarz</t>
  </si>
  <si>
    <t>handel</t>
  </si>
  <si>
    <t>rząd</t>
  </si>
  <si>
    <t>Stolica Imperium. Miejsce w którym stoi Katedra Sigmara.</t>
  </si>
  <si>
    <t>Anseldorf</t>
  </si>
  <si>
    <t>wieś</t>
  </si>
  <si>
    <t>Wielki Diuk Leopold z Middenlandu</t>
  </si>
  <si>
    <t>rolnictwo</t>
  </si>
  <si>
    <t>W pobliżu Carroburga</t>
  </si>
  <si>
    <t>Ardlich</t>
  </si>
  <si>
    <t>Graf Wilhelm von Saponetheim</t>
  </si>
  <si>
    <t>W pobliżu Bögenhafen</t>
  </si>
  <si>
    <t>Aussen</t>
  </si>
  <si>
    <t>W pobliżu Grunburga</t>
  </si>
  <si>
    <t>Autler</t>
  </si>
  <si>
    <t>drewno</t>
  </si>
  <si>
    <t>W pobliżu Altdorfu</t>
  </si>
  <si>
    <t>Blutroch</t>
  </si>
  <si>
    <t>małe miasto</t>
  </si>
  <si>
    <t>Ludność wymarła na zarazę</t>
  </si>
  <si>
    <t>Bögenhafen</t>
  </si>
  <si>
    <t>miasto</t>
  </si>
  <si>
    <t>wino</t>
  </si>
  <si>
    <t>patrz "Cienie nad Bögenhafen"</t>
  </si>
  <si>
    <t>Braunwurt</t>
  </si>
  <si>
    <t>tekstylia</t>
  </si>
  <si>
    <t>Bundesmarkt</t>
  </si>
  <si>
    <t>Carroburg</t>
  </si>
  <si>
    <t>szkło</t>
  </si>
  <si>
    <t>garncarstwo</t>
  </si>
  <si>
    <t>Stolica Diuka</t>
  </si>
  <si>
    <t>Delberz</t>
  </si>
  <si>
    <t>Miejsce narodzin niektórych BG</t>
  </si>
  <si>
    <t>Delfgruber</t>
  </si>
  <si>
    <t>kopalnia</t>
  </si>
  <si>
    <t>węgiel</t>
  </si>
  <si>
    <t>żelazo</t>
  </si>
  <si>
    <t>Kopalnia</t>
  </si>
  <si>
    <t>Dorchen</t>
  </si>
  <si>
    <t>Dunkelbild</t>
  </si>
  <si>
    <t>Finsterbad</t>
  </si>
  <si>
    <t>Furtild</t>
  </si>
  <si>
    <t>Geldrecht</t>
  </si>
  <si>
    <t>Gluckshalt</t>
  </si>
  <si>
    <t>Grossbad</t>
  </si>
  <si>
    <t>Grubevon</t>
  </si>
  <si>
    <t>Grunburg</t>
  </si>
  <si>
    <t>szkutnictwo</t>
  </si>
  <si>
    <t>Prom przez rzekę Teufel</t>
  </si>
  <si>
    <t>Hartsklein</t>
  </si>
  <si>
    <t>Heiligen</t>
  </si>
  <si>
    <t>Herzhald</t>
  </si>
  <si>
    <t>Hochloff</t>
  </si>
  <si>
    <t>Hornlach</t>
  </si>
  <si>
    <t>Kaldach</t>
  </si>
  <si>
    <t>Kleindorf</t>
  </si>
  <si>
    <t>Mittelmund</t>
  </si>
  <si>
    <t>W pobliżu Delberz</t>
  </si>
  <si>
    <t>Punzen</t>
  </si>
  <si>
    <t>Rechtlich</t>
  </si>
  <si>
    <t>Rottefach</t>
  </si>
  <si>
    <t>Schattenlas</t>
  </si>
  <si>
    <t>W pobliżu Carroburga. Prom przez rzekę Reik.</t>
  </si>
  <si>
    <t>Schlafebild</t>
  </si>
  <si>
    <t>Schwarzmarkt</t>
  </si>
  <si>
    <t>Silberwurt</t>
  </si>
  <si>
    <t>Teufelfeuer</t>
  </si>
  <si>
    <t>Spalone przez łowców czarownic</t>
  </si>
  <si>
    <t>Turmgever</t>
  </si>
  <si>
    <t>Walfen</t>
  </si>
  <si>
    <t>wypalanie cegły</t>
  </si>
  <si>
    <t>Weidemarkt</t>
  </si>
  <si>
    <t>Weissbruck</t>
  </si>
  <si>
    <t>transport</t>
  </si>
  <si>
    <t>Osada górnicza. Prom przez rzekę Bögen.</t>
  </si>
  <si>
    <t>Zamek Grauenberg</t>
  </si>
  <si>
    <t>forteca</t>
  </si>
  <si>
    <t>Forteca</t>
  </si>
  <si>
    <t>Zamek Reikguard</t>
  </si>
  <si>
    <t>Koronowany Książę Wolfgang Holswig-Abenauer</t>
  </si>
  <si>
    <t>* Zamożność oceniono od 1 (bieda) do 5 (bardzo bogate)</t>
  </si>
  <si>
    <t>2. Wykorzystując tabelę przestawną pokaż ilość miejscowości będących własnością każdego z władców</t>
  </si>
  <si>
    <t>3. Wykorzystując tabelę z zadania 2 pokaż ile miejscowości względem zamożności należy do każdego z władców</t>
  </si>
  <si>
    <t>razem</t>
  </si>
  <si>
    <t>1. Wykorzystując Dane--&gt;Raport tabeli przestawnej lub wykresu przestawnego, utwórz Wykres przestawny (z tabelą przestawną). W wierszu tabeli przestawnej powinien znaleźć się Władca, w kolumnie Rozmiar, w danych Ludność (Suma: Ludność), a na stronie Zamożność. Określ co zostało przedstawione na wykresie.</t>
  </si>
  <si>
    <t>Rozwiązując poniższe zadania nazwij powstałe arkusze/wykresy nazwami typu "Zadanie 1" / "Wykres do zad. 1" (dla zadania 1) itd.</t>
  </si>
  <si>
    <t>4. Pokaż na wykresie przestawnym, kolumnowym 3-W, ile miejscowości o zamożności 3, 4 i 5 należy do Cesarza i Wielkiego Diuka z Middenlandu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</si>
</sst>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E+00"/>
    <numFmt numFmtId="166" formatCode="0.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#&quot; &quot;?/10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5" fillId="34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0" fillId="35" borderId="13" xfId="0" applyFill="1" applyBorder="1" applyAlignment="1">
      <alignment horizontal="center" vertical="center"/>
    </xf>
    <xf numFmtId="0" fontId="0" fillId="36" borderId="13" xfId="0" applyFill="1" applyBorder="1" applyAlignment="1">
      <alignment vertical="center"/>
    </xf>
    <xf numFmtId="0" fontId="0" fillId="36" borderId="13" xfId="0" applyFill="1" applyBorder="1" applyAlignment="1">
      <alignment horizontal="center" vertical="center"/>
    </xf>
    <xf numFmtId="3" fontId="0" fillId="36" borderId="13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34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609600</xdr:colOff>
      <xdr:row>11</xdr:row>
      <xdr:rowOff>19050</xdr:rowOff>
    </xdr:to>
    <xdr:pic>
      <xdr:nvPicPr>
        <xdr:cNvPr id="1" name="Obraz 1" descr="zad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676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28575</xdr:colOff>
      <xdr:row>26</xdr:row>
      <xdr:rowOff>104775</xdr:rowOff>
    </xdr:to>
    <xdr:pic>
      <xdr:nvPicPr>
        <xdr:cNvPr id="1" name="Obraz 1" descr="zad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72375" cy="431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13">
      <selection activeCell="G56" sqref="G56"/>
    </sheetView>
  </sheetViews>
  <sheetFormatPr defaultColWidth="9.00390625" defaultRowHeight="12.75"/>
  <cols>
    <col min="1" max="1" width="3.00390625" style="0" customWidth="1"/>
    <col min="2" max="2" width="4.75390625" style="0" customWidth="1"/>
    <col min="3" max="3" width="18.75390625" style="0" customWidth="1"/>
    <col min="4" max="4" width="14.75390625" style="0" customWidth="1"/>
    <col min="5" max="5" width="41.75390625" style="0" customWidth="1"/>
    <col min="6" max="7" width="11.75390625" style="0" customWidth="1"/>
    <col min="8" max="11" width="14.75390625" style="0" customWidth="1"/>
    <col min="12" max="15" width="11.75390625" style="0" customWidth="1"/>
    <col min="16" max="16" width="50.75390625" style="0" customWidth="1"/>
    <col min="17" max="17" width="10.00390625" style="0" customWidth="1"/>
  </cols>
  <sheetData>
    <row r="1" spans="1:4" ht="12.75">
      <c r="A1" s="15"/>
      <c r="B1" s="15"/>
      <c r="C1" s="15"/>
      <c r="D1" s="15"/>
    </row>
    <row r="2" spans="2:16" ht="18">
      <c r="B2" s="13" t="s">
        <v>0</v>
      </c>
      <c r="C2" s="13"/>
      <c r="D2" s="13"/>
      <c r="E2" s="13"/>
      <c r="F2" s="13"/>
      <c r="G2" s="13"/>
      <c r="H2" s="14"/>
      <c r="I2" s="14"/>
      <c r="J2" s="14"/>
      <c r="K2" s="14"/>
      <c r="L2" s="14"/>
      <c r="M2" s="14"/>
      <c r="N2" s="14"/>
      <c r="O2" s="14"/>
      <c r="P2" s="13"/>
    </row>
    <row r="3" spans="2:16" ht="12.75">
      <c r="B3" s="1"/>
      <c r="C3" s="2"/>
      <c r="D3" s="2"/>
      <c r="E3" s="2"/>
      <c r="F3" s="2"/>
      <c r="G3" s="3"/>
      <c r="H3" s="17" t="s">
        <v>1</v>
      </c>
      <c r="I3" s="17"/>
      <c r="J3" s="17"/>
      <c r="K3" s="17"/>
      <c r="L3" s="17" t="s">
        <v>2</v>
      </c>
      <c r="M3" s="17"/>
      <c r="N3" s="17"/>
      <c r="O3" s="17"/>
      <c r="P3" s="5"/>
    </row>
    <row r="4" spans="2:16" ht="13.5" customHeight="1"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>
        <v>1</v>
      </c>
      <c r="I4" s="4">
        <v>2</v>
      </c>
      <c r="J4" s="4">
        <v>3</v>
      </c>
      <c r="K4" s="4">
        <v>4</v>
      </c>
      <c r="L4" s="4" t="s">
        <v>9</v>
      </c>
      <c r="M4" s="4" t="s">
        <v>10</v>
      </c>
      <c r="N4" s="4" t="s">
        <v>11</v>
      </c>
      <c r="O4" s="4" t="s">
        <v>98</v>
      </c>
      <c r="P4" s="4" t="s">
        <v>12</v>
      </c>
    </row>
    <row r="5" spans="2:17" ht="12.75">
      <c r="B5" s="6">
        <v>1</v>
      </c>
      <c r="C5" s="7" t="s">
        <v>13</v>
      </c>
      <c r="D5" s="8" t="s">
        <v>14</v>
      </c>
      <c r="E5" s="7" t="s">
        <v>15</v>
      </c>
      <c r="F5" s="9">
        <v>15000</v>
      </c>
      <c r="G5" s="8">
        <v>5</v>
      </c>
      <c r="H5" s="8" t="s">
        <v>16</v>
      </c>
      <c r="I5" s="8" t="s">
        <v>17</v>
      </c>
      <c r="J5" s="8"/>
      <c r="K5" s="8"/>
      <c r="L5" s="9">
        <v>500</v>
      </c>
      <c r="M5" s="9">
        <v>0</v>
      </c>
      <c r="N5" s="9">
        <v>8000</v>
      </c>
      <c r="O5" s="9">
        <f>SUM(L5:N5)</f>
        <v>8500</v>
      </c>
      <c r="P5" s="7" t="s">
        <v>18</v>
      </c>
      <c r="Q5" s="10"/>
    </row>
    <row r="6" spans="2:17" ht="12.75">
      <c r="B6" s="6">
        <v>2</v>
      </c>
      <c r="C6" s="7" t="s">
        <v>19</v>
      </c>
      <c r="D6" s="8" t="s">
        <v>20</v>
      </c>
      <c r="E6" s="7" t="s">
        <v>21</v>
      </c>
      <c r="F6" s="9">
        <v>56</v>
      </c>
      <c r="G6" s="8">
        <v>1</v>
      </c>
      <c r="H6" s="8" t="s">
        <v>22</v>
      </c>
      <c r="I6" s="8"/>
      <c r="J6" s="8"/>
      <c r="K6" s="8"/>
      <c r="L6" s="9">
        <v>0</v>
      </c>
      <c r="M6" s="9">
        <v>0</v>
      </c>
      <c r="N6" s="9">
        <v>0</v>
      </c>
      <c r="O6" s="9">
        <f aca="true" t="shared" si="0" ref="O6:O47">SUM(L6:N6)</f>
        <v>0</v>
      </c>
      <c r="P6" s="7" t="s">
        <v>23</v>
      </c>
      <c r="Q6" s="10"/>
    </row>
    <row r="7" spans="2:17" ht="12.75">
      <c r="B7" s="6">
        <v>3</v>
      </c>
      <c r="C7" s="7" t="s">
        <v>24</v>
      </c>
      <c r="D7" s="8" t="s">
        <v>20</v>
      </c>
      <c r="E7" s="7" t="s">
        <v>25</v>
      </c>
      <c r="F7" s="9">
        <v>72</v>
      </c>
      <c r="G7" s="8">
        <v>2</v>
      </c>
      <c r="H7" s="8" t="s">
        <v>22</v>
      </c>
      <c r="I7" s="8"/>
      <c r="J7" s="8"/>
      <c r="K7" s="8"/>
      <c r="L7" s="9">
        <v>0</v>
      </c>
      <c r="M7" s="9">
        <v>0</v>
      </c>
      <c r="N7" s="9">
        <v>5</v>
      </c>
      <c r="O7" s="9">
        <f t="shared" si="0"/>
        <v>5</v>
      </c>
      <c r="P7" s="7" t="s">
        <v>26</v>
      </c>
      <c r="Q7" s="10"/>
    </row>
    <row r="8" spans="2:17" ht="12.75">
      <c r="B8" s="6">
        <v>4</v>
      </c>
      <c r="C8" s="7" t="s">
        <v>27</v>
      </c>
      <c r="D8" s="8" t="s">
        <v>20</v>
      </c>
      <c r="E8" s="7" t="s">
        <v>15</v>
      </c>
      <c r="F8" s="9">
        <v>43</v>
      </c>
      <c r="G8" s="8">
        <v>1</v>
      </c>
      <c r="H8" s="8"/>
      <c r="I8" s="8"/>
      <c r="J8" s="8"/>
      <c r="K8" s="8"/>
      <c r="L8" s="9">
        <v>0</v>
      </c>
      <c r="M8" s="9">
        <v>0</v>
      </c>
      <c r="N8" s="9">
        <v>0</v>
      </c>
      <c r="O8" s="9">
        <f t="shared" si="0"/>
        <v>0</v>
      </c>
      <c r="P8" s="7" t="s">
        <v>28</v>
      </c>
      <c r="Q8" s="10"/>
    </row>
    <row r="9" spans="2:17" ht="12.75">
      <c r="B9" s="6">
        <v>5</v>
      </c>
      <c r="C9" s="7" t="s">
        <v>29</v>
      </c>
      <c r="D9" s="8" t="s">
        <v>20</v>
      </c>
      <c r="E9" s="7" t="s">
        <v>15</v>
      </c>
      <c r="F9" s="9">
        <v>81</v>
      </c>
      <c r="G9" s="8">
        <v>2</v>
      </c>
      <c r="H9" s="8" t="s">
        <v>30</v>
      </c>
      <c r="I9" s="8"/>
      <c r="J9" s="8"/>
      <c r="K9" s="8"/>
      <c r="L9" s="9">
        <v>0</v>
      </c>
      <c r="M9" s="9">
        <v>0</v>
      </c>
      <c r="N9" s="9">
        <v>10</v>
      </c>
      <c r="O9" s="9">
        <f t="shared" si="0"/>
        <v>10</v>
      </c>
      <c r="P9" s="7" t="s">
        <v>31</v>
      </c>
      <c r="Q9" s="10"/>
    </row>
    <row r="10" spans="2:17" ht="12.75">
      <c r="B10" s="6">
        <v>6</v>
      </c>
      <c r="C10" s="7" t="s">
        <v>32</v>
      </c>
      <c r="D10" s="8" t="s">
        <v>33</v>
      </c>
      <c r="E10" s="7" t="s">
        <v>15</v>
      </c>
      <c r="F10" s="9">
        <v>0</v>
      </c>
      <c r="G10" s="8">
        <v>0</v>
      </c>
      <c r="H10" s="8"/>
      <c r="I10" s="8"/>
      <c r="J10" s="8"/>
      <c r="K10" s="8"/>
      <c r="L10" s="9">
        <v>0</v>
      </c>
      <c r="M10" s="9">
        <v>0</v>
      </c>
      <c r="N10" s="9">
        <v>0</v>
      </c>
      <c r="O10" s="9">
        <f t="shared" si="0"/>
        <v>0</v>
      </c>
      <c r="P10" s="7" t="s">
        <v>34</v>
      </c>
      <c r="Q10" s="10"/>
    </row>
    <row r="11" spans="2:17" ht="12.75">
      <c r="B11" s="6">
        <v>7</v>
      </c>
      <c r="C11" s="7" t="s">
        <v>35</v>
      </c>
      <c r="D11" s="8" t="s">
        <v>36</v>
      </c>
      <c r="E11" s="7" t="s">
        <v>15</v>
      </c>
      <c r="F11" s="9">
        <v>4500</v>
      </c>
      <c r="G11" s="8">
        <v>3</v>
      </c>
      <c r="H11" s="8" t="s">
        <v>16</v>
      </c>
      <c r="I11" s="8" t="s">
        <v>37</v>
      </c>
      <c r="J11" s="8" t="s">
        <v>30</v>
      </c>
      <c r="K11" s="8"/>
      <c r="L11" s="9">
        <v>0</v>
      </c>
      <c r="M11" s="9">
        <v>0</v>
      </c>
      <c r="N11" s="9">
        <v>500</v>
      </c>
      <c r="O11" s="9">
        <f t="shared" si="0"/>
        <v>500</v>
      </c>
      <c r="P11" s="7" t="s">
        <v>38</v>
      </c>
      <c r="Q11" s="10"/>
    </row>
    <row r="12" spans="2:17" ht="12.75">
      <c r="B12" s="6">
        <v>8</v>
      </c>
      <c r="C12" s="7" t="s">
        <v>39</v>
      </c>
      <c r="D12" s="8" t="s">
        <v>20</v>
      </c>
      <c r="E12" s="7" t="s">
        <v>15</v>
      </c>
      <c r="F12" s="9">
        <v>52</v>
      </c>
      <c r="G12" s="8">
        <v>1</v>
      </c>
      <c r="H12" s="8" t="s">
        <v>40</v>
      </c>
      <c r="I12" s="8"/>
      <c r="J12" s="8"/>
      <c r="K12" s="8"/>
      <c r="L12" s="9">
        <v>0</v>
      </c>
      <c r="M12" s="9">
        <v>0</v>
      </c>
      <c r="N12" s="9">
        <v>0</v>
      </c>
      <c r="O12" s="9">
        <f t="shared" si="0"/>
        <v>0</v>
      </c>
      <c r="P12" s="7" t="s">
        <v>31</v>
      </c>
      <c r="Q12" s="10"/>
    </row>
    <row r="13" spans="2:17" ht="12.75">
      <c r="B13" s="6">
        <v>9</v>
      </c>
      <c r="C13" s="7" t="s">
        <v>41</v>
      </c>
      <c r="D13" s="8" t="s">
        <v>20</v>
      </c>
      <c r="E13" s="7" t="s">
        <v>15</v>
      </c>
      <c r="F13" s="9">
        <v>77</v>
      </c>
      <c r="G13" s="8">
        <v>1</v>
      </c>
      <c r="H13" s="8" t="s">
        <v>22</v>
      </c>
      <c r="I13" s="8"/>
      <c r="J13" s="8"/>
      <c r="K13" s="8"/>
      <c r="L13" s="9">
        <v>0</v>
      </c>
      <c r="M13" s="9">
        <v>0</v>
      </c>
      <c r="N13" s="9">
        <v>5</v>
      </c>
      <c r="O13" s="9">
        <f t="shared" si="0"/>
        <v>5</v>
      </c>
      <c r="P13" s="7" t="s">
        <v>31</v>
      </c>
      <c r="Q13" s="10"/>
    </row>
    <row r="14" spans="2:17" ht="12.75">
      <c r="B14" s="6">
        <v>10</v>
      </c>
      <c r="C14" s="7" t="s">
        <v>42</v>
      </c>
      <c r="D14" s="8" t="s">
        <v>14</v>
      </c>
      <c r="E14" s="7" t="s">
        <v>21</v>
      </c>
      <c r="F14" s="9">
        <v>8000</v>
      </c>
      <c r="G14" s="8">
        <v>4</v>
      </c>
      <c r="H14" s="8" t="s">
        <v>16</v>
      </c>
      <c r="I14" s="8" t="s">
        <v>17</v>
      </c>
      <c r="J14" s="8" t="s">
        <v>43</v>
      </c>
      <c r="K14" s="8" t="s">
        <v>44</v>
      </c>
      <c r="L14" s="9">
        <v>0</v>
      </c>
      <c r="M14" s="9">
        <v>200</v>
      </c>
      <c r="N14" s="9">
        <v>1250</v>
      </c>
      <c r="O14" s="9">
        <f t="shared" si="0"/>
        <v>1450</v>
      </c>
      <c r="P14" s="7" t="s">
        <v>45</v>
      </c>
      <c r="Q14" s="10"/>
    </row>
    <row r="15" spans="2:17" ht="12.75">
      <c r="B15" s="6">
        <v>11</v>
      </c>
      <c r="C15" s="7" t="s">
        <v>46</v>
      </c>
      <c r="D15" s="8" t="s">
        <v>33</v>
      </c>
      <c r="E15" s="7" t="s">
        <v>21</v>
      </c>
      <c r="F15" s="9">
        <v>2000</v>
      </c>
      <c r="G15" s="8">
        <v>3</v>
      </c>
      <c r="H15" s="8" t="s">
        <v>37</v>
      </c>
      <c r="I15" s="8" t="s">
        <v>30</v>
      </c>
      <c r="J15" s="8"/>
      <c r="K15" s="8"/>
      <c r="L15" s="9">
        <v>0</v>
      </c>
      <c r="M15" s="9">
        <v>20</v>
      </c>
      <c r="N15" s="9">
        <v>75</v>
      </c>
      <c r="O15" s="9">
        <f t="shared" si="0"/>
        <v>95</v>
      </c>
      <c r="P15" s="7" t="s">
        <v>47</v>
      </c>
      <c r="Q15" s="10"/>
    </row>
    <row r="16" spans="2:17" ht="12.75">
      <c r="B16" s="6">
        <v>12</v>
      </c>
      <c r="C16" s="7" t="s">
        <v>48</v>
      </c>
      <c r="D16" s="8" t="s">
        <v>49</v>
      </c>
      <c r="E16" s="7" t="s">
        <v>15</v>
      </c>
      <c r="F16" s="9">
        <v>650</v>
      </c>
      <c r="G16" s="8">
        <v>4</v>
      </c>
      <c r="H16" s="8" t="s">
        <v>50</v>
      </c>
      <c r="I16" s="8" t="s">
        <v>51</v>
      </c>
      <c r="J16" s="8"/>
      <c r="K16" s="8"/>
      <c r="L16" s="9">
        <v>0</v>
      </c>
      <c r="M16" s="9">
        <v>50</v>
      </c>
      <c r="N16" s="9">
        <v>200</v>
      </c>
      <c r="O16" s="9">
        <f t="shared" si="0"/>
        <v>250</v>
      </c>
      <c r="P16" s="7" t="s">
        <v>52</v>
      </c>
      <c r="Q16" s="10"/>
    </row>
    <row r="17" spans="2:17" ht="12.75">
      <c r="B17" s="6">
        <v>13</v>
      </c>
      <c r="C17" s="7" t="s">
        <v>53</v>
      </c>
      <c r="D17" s="8" t="s">
        <v>20</v>
      </c>
      <c r="E17" s="7" t="s">
        <v>15</v>
      </c>
      <c r="F17" s="9">
        <v>75</v>
      </c>
      <c r="G17" s="8">
        <v>2</v>
      </c>
      <c r="H17" s="8" t="s">
        <v>22</v>
      </c>
      <c r="I17" s="8"/>
      <c r="J17" s="8"/>
      <c r="K17" s="8"/>
      <c r="L17" s="9">
        <v>0</v>
      </c>
      <c r="M17" s="9">
        <v>0</v>
      </c>
      <c r="N17" s="9">
        <v>0</v>
      </c>
      <c r="O17" s="9">
        <f t="shared" si="0"/>
        <v>0</v>
      </c>
      <c r="P17" s="7" t="s">
        <v>31</v>
      </c>
      <c r="Q17" s="10"/>
    </row>
    <row r="18" spans="2:17" ht="12.75">
      <c r="B18" s="6">
        <v>14</v>
      </c>
      <c r="C18" s="7" t="s">
        <v>54</v>
      </c>
      <c r="D18" s="8" t="s">
        <v>20</v>
      </c>
      <c r="E18" s="7" t="s">
        <v>21</v>
      </c>
      <c r="F18" s="9">
        <v>67</v>
      </c>
      <c r="G18" s="8">
        <v>2</v>
      </c>
      <c r="H18" s="8" t="s">
        <v>30</v>
      </c>
      <c r="I18" s="8"/>
      <c r="J18" s="8"/>
      <c r="K18" s="8"/>
      <c r="L18" s="9">
        <v>0</v>
      </c>
      <c r="M18" s="9">
        <v>5</v>
      </c>
      <c r="N18" s="9">
        <v>0</v>
      </c>
      <c r="O18" s="9">
        <f t="shared" si="0"/>
        <v>5</v>
      </c>
      <c r="P18" s="7" t="s">
        <v>23</v>
      </c>
      <c r="Q18" s="10"/>
    </row>
    <row r="19" spans="2:17" ht="12.75">
      <c r="B19" s="6">
        <v>15</v>
      </c>
      <c r="C19" s="7" t="s">
        <v>55</v>
      </c>
      <c r="D19" s="8" t="s">
        <v>20</v>
      </c>
      <c r="E19" s="7" t="s">
        <v>25</v>
      </c>
      <c r="F19" s="9">
        <v>82</v>
      </c>
      <c r="G19" s="8">
        <v>3</v>
      </c>
      <c r="H19" s="8" t="s">
        <v>37</v>
      </c>
      <c r="I19" s="8"/>
      <c r="J19" s="8"/>
      <c r="K19" s="8"/>
      <c r="L19" s="9">
        <v>0</v>
      </c>
      <c r="M19" s="9">
        <v>0</v>
      </c>
      <c r="N19" s="9">
        <v>10</v>
      </c>
      <c r="O19" s="9">
        <f t="shared" si="0"/>
        <v>10</v>
      </c>
      <c r="P19" s="7" t="s">
        <v>26</v>
      </c>
      <c r="Q19" s="10"/>
    </row>
    <row r="20" spans="2:17" ht="12.75">
      <c r="B20" s="6">
        <v>16</v>
      </c>
      <c r="C20" s="7" t="s">
        <v>56</v>
      </c>
      <c r="D20" s="8" t="s">
        <v>20</v>
      </c>
      <c r="E20" s="7" t="s">
        <v>15</v>
      </c>
      <c r="F20" s="9">
        <v>53</v>
      </c>
      <c r="G20" s="8">
        <v>1</v>
      </c>
      <c r="H20" s="8"/>
      <c r="I20" s="8"/>
      <c r="J20" s="8"/>
      <c r="K20" s="8"/>
      <c r="L20" s="9">
        <v>0</v>
      </c>
      <c r="M20" s="9">
        <v>0</v>
      </c>
      <c r="N20" s="9">
        <v>0</v>
      </c>
      <c r="O20" s="9">
        <f t="shared" si="0"/>
        <v>0</v>
      </c>
      <c r="P20" s="7" t="s">
        <v>31</v>
      </c>
      <c r="Q20" s="10"/>
    </row>
    <row r="21" spans="2:17" ht="12.75">
      <c r="B21" s="6">
        <v>17</v>
      </c>
      <c r="C21" s="7" t="s">
        <v>57</v>
      </c>
      <c r="D21" s="8" t="s">
        <v>20</v>
      </c>
      <c r="E21" s="7" t="s">
        <v>15</v>
      </c>
      <c r="F21" s="9">
        <v>49</v>
      </c>
      <c r="G21" s="8">
        <v>1</v>
      </c>
      <c r="H21" s="8" t="s">
        <v>30</v>
      </c>
      <c r="I21" s="8"/>
      <c r="J21" s="8"/>
      <c r="K21" s="8"/>
      <c r="L21" s="9">
        <v>0</v>
      </c>
      <c r="M21" s="9">
        <v>0</v>
      </c>
      <c r="N21" s="9">
        <v>0</v>
      </c>
      <c r="O21" s="9">
        <f t="shared" si="0"/>
        <v>0</v>
      </c>
      <c r="P21" s="7" t="s">
        <v>31</v>
      </c>
      <c r="Q21" s="10"/>
    </row>
    <row r="22" spans="2:17" ht="12.75">
      <c r="B22" s="6">
        <v>18</v>
      </c>
      <c r="C22" s="7" t="s">
        <v>58</v>
      </c>
      <c r="D22" s="8" t="s">
        <v>20</v>
      </c>
      <c r="E22" s="7" t="s">
        <v>15</v>
      </c>
      <c r="F22" s="9">
        <v>72</v>
      </c>
      <c r="G22" s="8">
        <v>2</v>
      </c>
      <c r="H22" s="8" t="s">
        <v>22</v>
      </c>
      <c r="I22" s="8"/>
      <c r="J22" s="8"/>
      <c r="K22" s="8"/>
      <c r="L22" s="9">
        <v>0</v>
      </c>
      <c r="M22" s="9">
        <v>0</v>
      </c>
      <c r="N22" s="9">
        <v>10</v>
      </c>
      <c r="O22" s="9">
        <f t="shared" si="0"/>
        <v>10</v>
      </c>
      <c r="P22" s="7" t="s">
        <v>31</v>
      </c>
      <c r="Q22" s="10"/>
    </row>
    <row r="23" spans="2:17" ht="12.75">
      <c r="B23" s="6">
        <v>19</v>
      </c>
      <c r="C23" s="7" t="s">
        <v>59</v>
      </c>
      <c r="D23" s="8" t="s">
        <v>20</v>
      </c>
      <c r="E23" s="7" t="s">
        <v>15</v>
      </c>
      <c r="F23" s="9">
        <v>69</v>
      </c>
      <c r="G23" s="8">
        <v>2</v>
      </c>
      <c r="H23" s="8" t="s">
        <v>22</v>
      </c>
      <c r="I23" s="8"/>
      <c r="J23" s="8"/>
      <c r="K23" s="8"/>
      <c r="L23" s="9">
        <v>0</v>
      </c>
      <c r="M23" s="9">
        <v>0</v>
      </c>
      <c r="N23" s="9">
        <v>0</v>
      </c>
      <c r="O23" s="9">
        <f t="shared" si="0"/>
        <v>0</v>
      </c>
      <c r="P23" s="7" t="s">
        <v>31</v>
      </c>
      <c r="Q23" s="10"/>
    </row>
    <row r="24" spans="2:17" ht="12.75">
      <c r="B24" s="6">
        <v>20</v>
      </c>
      <c r="C24" s="7" t="s">
        <v>60</v>
      </c>
      <c r="D24" s="8" t="s">
        <v>20</v>
      </c>
      <c r="E24" s="7" t="s">
        <v>25</v>
      </c>
      <c r="F24" s="9">
        <v>57</v>
      </c>
      <c r="G24" s="8">
        <v>2</v>
      </c>
      <c r="H24" s="8" t="s">
        <v>22</v>
      </c>
      <c r="I24" s="8"/>
      <c r="J24" s="8"/>
      <c r="K24" s="8"/>
      <c r="L24" s="9">
        <v>0</v>
      </c>
      <c r="M24" s="9">
        <v>0</v>
      </c>
      <c r="N24" s="9">
        <v>5</v>
      </c>
      <c r="O24" s="9">
        <f t="shared" si="0"/>
        <v>5</v>
      </c>
      <c r="P24" s="7" t="s">
        <v>26</v>
      </c>
      <c r="Q24" s="10"/>
    </row>
    <row r="25" spans="2:17" ht="12.75">
      <c r="B25" s="6">
        <v>21</v>
      </c>
      <c r="C25" s="7" t="s">
        <v>61</v>
      </c>
      <c r="D25" s="8" t="s">
        <v>33</v>
      </c>
      <c r="E25" s="7" t="s">
        <v>15</v>
      </c>
      <c r="F25" s="9">
        <v>1200</v>
      </c>
      <c r="G25" s="8">
        <v>2</v>
      </c>
      <c r="H25" s="8" t="s">
        <v>16</v>
      </c>
      <c r="I25" s="8" t="s">
        <v>62</v>
      </c>
      <c r="J25" s="8"/>
      <c r="K25" s="8"/>
      <c r="L25" s="9">
        <v>0</v>
      </c>
      <c r="M25" s="9">
        <v>25</v>
      </c>
      <c r="N25" s="9">
        <v>100</v>
      </c>
      <c r="O25" s="9">
        <f t="shared" si="0"/>
        <v>125</v>
      </c>
      <c r="P25" s="7" t="s">
        <v>63</v>
      </c>
      <c r="Q25" s="10"/>
    </row>
    <row r="26" spans="2:17" ht="12.75">
      <c r="B26" s="6">
        <v>22</v>
      </c>
      <c r="C26" s="7" t="s">
        <v>64</v>
      </c>
      <c r="D26" s="8" t="s">
        <v>20</v>
      </c>
      <c r="E26" s="7" t="s">
        <v>15</v>
      </c>
      <c r="F26" s="9">
        <v>65</v>
      </c>
      <c r="G26" s="8">
        <v>1</v>
      </c>
      <c r="H26" s="8" t="s">
        <v>44</v>
      </c>
      <c r="I26" s="8"/>
      <c r="J26" s="8"/>
      <c r="K26" s="8"/>
      <c r="L26" s="9">
        <v>0</v>
      </c>
      <c r="M26" s="9">
        <v>0</v>
      </c>
      <c r="N26" s="9">
        <v>0</v>
      </c>
      <c r="O26" s="9">
        <f t="shared" si="0"/>
        <v>0</v>
      </c>
      <c r="P26" s="7" t="s">
        <v>31</v>
      </c>
      <c r="Q26" s="10"/>
    </row>
    <row r="27" spans="2:17" ht="12.75">
      <c r="B27" s="6">
        <v>23</v>
      </c>
      <c r="C27" s="7" t="s">
        <v>65</v>
      </c>
      <c r="D27" s="8" t="s">
        <v>20</v>
      </c>
      <c r="E27" s="7" t="s">
        <v>15</v>
      </c>
      <c r="F27" s="9">
        <v>58</v>
      </c>
      <c r="G27" s="8">
        <v>2</v>
      </c>
      <c r="H27" s="8" t="s">
        <v>22</v>
      </c>
      <c r="I27" s="8"/>
      <c r="J27" s="8"/>
      <c r="K27" s="8"/>
      <c r="L27" s="9">
        <v>0</v>
      </c>
      <c r="M27" s="9">
        <v>0</v>
      </c>
      <c r="N27" s="9">
        <v>0</v>
      </c>
      <c r="O27" s="9">
        <f t="shared" si="0"/>
        <v>0</v>
      </c>
      <c r="P27" s="7" t="s">
        <v>31</v>
      </c>
      <c r="Q27" s="10"/>
    </row>
    <row r="28" spans="2:17" ht="12.75">
      <c r="B28" s="6">
        <v>24</v>
      </c>
      <c r="C28" s="7" t="s">
        <v>66</v>
      </c>
      <c r="D28" s="8" t="s">
        <v>20</v>
      </c>
      <c r="E28" s="7" t="s">
        <v>25</v>
      </c>
      <c r="F28" s="9">
        <v>73</v>
      </c>
      <c r="G28" s="8">
        <v>2</v>
      </c>
      <c r="H28" s="8" t="s">
        <v>30</v>
      </c>
      <c r="I28" s="8"/>
      <c r="J28" s="8"/>
      <c r="K28" s="8"/>
      <c r="L28" s="9">
        <v>0</v>
      </c>
      <c r="M28" s="9">
        <v>0</v>
      </c>
      <c r="N28" s="9">
        <v>0</v>
      </c>
      <c r="O28" s="9">
        <f t="shared" si="0"/>
        <v>0</v>
      </c>
      <c r="P28" s="7" t="s">
        <v>26</v>
      </c>
      <c r="Q28" s="10"/>
    </row>
    <row r="29" spans="2:17" ht="12.75">
      <c r="B29" s="6">
        <v>25</v>
      </c>
      <c r="C29" s="7" t="s">
        <v>67</v>
      </c>
      <c r="D29" s="8" t="s">
        <v>20</v>
      </c>
      <c r="E29" s="7" t="s">
        <v>15</v>
      </c>
      <c r="F29" s="9">
        <v>81</v>
      </c>
      <c r="G29" s="8">
        <v>2</v>
      </c>
      <c r="H29" s="8" t="s">
        <v>22</v>
      </c>
      <c r="I29" s="8"/>
      <c r="J29" s="8"/>
      <c r="K29" s="8"/>
      <c r="L29" s="9">
        <v>0</v>
      </c>
      <c r="M29" s="9">
        <v>10</v>
      </c>
      <c r="N29" s="9">
        <v>0</v>
      </c>
      <c r="O29" s="9">
        <f t="shared" si="0"/>
        <v>10</v>
      </c>
      <c r="P29" s="7" t="s">
        <v>31</v>
      </c>
      <c r="Q29" s="10"/>
    </row>
    <row r="30" spans="2:17" ht="12.75">
      <c r="B30" s="6">
        <v>26</v>
      </c>
      <c r="C30" s="7" t="s">
        <v>68</v>
      </c>
      <c r="D30" s="8" t="s">
        <v>20</v>
      </c>
      <c r="E30" s="7" t="s">
        <v>15</v>
      </c>
      <c r="F30" s="9">
        <v>74</v>
      </c>
      <c r="G30" s="8">
        <v>2</v>
      </c>
      <c r="H30" s="8" t="s">
        <v>30</v>
      </c>
      <c r="I30" s="8"/>
      <c r="J30" s="8"/>
      <c r="K30" s="8"/>
      <c r="L30" s="9">
        <v>0</v>
      </c>
      <c r="M30" s="9">
        <v>5</v>
      </c>
      <c r="N30" s="9">
        <v>0</v>
      </c>
      <c r="O30" s="9">
        <f t="shared" si="0"/>
        <v>5</v>
      </c>
      <c r="P30" s="7" t="s">
        <v>28</v>
      </c>
      <c r="Q30" s="10"/>
    </row>
    <row r="31" spans="2:17" ht="12.75">
      <c r="B31" s="6">
        <v>27</v>
      </c>
      <c r="C31" s="7" t="s">
        <v>69</v>
      </c>
      <c r="D31" s="8" t="s">
        <v>20</v>
      </c>
      <c r="E31" s="7" t="s">
        <v>15</v>
      </c>
      <c r="F31" s="9">
        <v>52</v>
      </c>
      <c r="G31" s="8">
        <v>1</v>
      </c>
      <c r="H31" s="8"/>
      <c r="I31" s="8"/>
      <c r="J31" s="8"/>
      <c r="K31" s="8"/>
      <c r="L31" s="9">
        <v>0</v>
      </c>
      <c r="M31" s="9">
        <v>0</v>
      </c>
      <c r="N31" s="9">
        <v>0</v>
      </c>
      <c r="O31" s="9">
        <f t="shared" si="0"/>
        <v>0</v>
      </c>
      <c r="P31" s="7" t="s">
        <v>31</v>
      </c>
      <c r="Q31" s="10"/>
    </row>
    <row r="32" spans="2:17" ht="12.75">
      <c r="B32" s="6">
        <v>28</v>
      </c>
      <c r="C32" s="7" t="s">
        <v>70</v>
      </c>
      <c r="D32" s="8" t="s">
        <v>20</v>
      </c>
      <c r="E32" s="7" t="s">
        <v>15</v>
      </c>
      <c r="F32" s="9">
        <v>35</v>
      </c>
      <c r="G32" s="8">
        <v>1</v>
      </c>
      <c r="H32" s="8" t="s">
        <v>22</v>
      </c>
      <c r="I32" s="8"/>
      <c r="J32" s="8"/>
      <c r="K32" s="8"/>
      <c r="L32" s="9">
        <v>0</v>
      </c>
      <c r="M32" s="9">
        <v>0</v>
      </c>
      <c r="N32" s="9">
        <v>0</v>
      </c>
      <c r="O32" s="9">
        <f t="shared" si="0"/>
        <v>0</v>
      </c>
      <c r="P32" s="7" t="s">
        <v>28</v>
      </c>
      <c r="Q32" s="10"/>
    </row>
    <row r="33" spans="2:17" ht="12.75">
      <c r="B33" s="6">
        <v>29</v>
      </c>
      <c r="C33" s="7" t="s">
        <v>71</v>
      </c>
      <c r="D33" s="8" t="s">
        <v>20</v>
      </c>
      <c r="E33" s="7" t="s">
        <v>21</v>
      </c>
      <c r="F33" s="9">
        <v>35</v>
      </c>
      <c r="G33" s="8">
        <v>2</v>
      </c>
      <c r="H33" s="8" t="s">
        <v>22</v>
      </c>
      <c r="I33" s="8"/>
      <c r="J33" s="8"/>
      <c r="K33" s="8"/>
      <c r="L33" s="9">
        <v>0</v>
      </c>
      <c r="M33" s="9">
        <v>0</v>
      </c>
      <c r="N33" s="9">
        <v>0</v>
      </c>
      <c r="O33" s="9">
        <f t="shared" si="0"/>
        <v>0</v>
      </c>
      <c r="P33" s="7" t="s">
        <v>72</v>
      </c>
      <c r="Q33" s="10"/>
    </row>
    <row r="34" spans="2:17" ht="12.75">
      <c r="B34" s="6">
        <v>30</v>
      </c>
      <c r="C34" s="7" t="s">
        <v>73</v>
      </c>
      <c r="D34" s="8" t="s">
        <v>20</v>
      </c>
      <c r="E34" s="7" t="s">
        <v>21</v>
      </c>
      <c r="F34" s="9">
        <v>57</v>
      </c>
      <c r="G34" s="8">
        <v>1</v>
      </c>
      <c r="H34" s="8" t="s">
        <v>22</v>
      </c>
      <c r="I34" s="8"/>
      <c r="J34" s="8"/>
      <c r="K34" s="8"/>
      <c r="L34" s="9">
        <v>0</v>
      </c>
      <c r="M34" s="9">
        <v>0</v>
      </c>
      <c r="N34" s="9">
        <v>0</v>
      </c>
      <c r="O34" s="9">
        <f t="shared" si="0"/>
        <v>0</v>
      </c>
      <c r="P34" s="7" t="s">
        <v>23</v>
      </c>
      <c r="Q34" s="10"/>
    </row>
    <row r="35" spans="2:17" ht="12.75">
      <c r="B35" s="6">
        <v>31</v>
      </c>
      <c r="C35" s="7" t="s">
        <v>74</v>
      </c>
      <c r="D35" s="8" t="s">
        <v>20</v>
      </c>
      <c r="E35" s="7" t="s">
        <v>15</v>
      </c>
      <c r="F35" s="9">
        <v>42</v>
      </c>
      <c r="G35" s="8">
        <v>1</v>
      </c>
      <c r="H35" s="8"/>
      <c r="I35" s="8"/>
      <c r="J35" s="8"/>
      <c r="K35" s="8"/>
      <c r="L35" s="9">
        <v>0</v>
      </c>
      <c r="M35" s="9">
        <v>0</v>
      </c>
      <c r="N35" s="9">
        <v>0</v>
      </c>
      <c r="O35" s="9">
        <f t="shared" si="0"/>
        <v>0</v>
      </c>
      <c r="P35" s="7" t="s">
        <v>31</v>
      </c>
      <c r="Q35" s="10"/>
    </row>
    <row r="36" spans="2:17" ht="12.75">
      <c r="B36" s="6">
        <v>32</v>
      </c>
      <c r="C36" s="7" t="s">
        <v>75</v>
      </c>
      <c r="D36" s="8" t="s">
        <v>20</v>
      </c>
      <c r="E36" s="7" t="s">
        <v>15</v>
      </c>
      <c r="F36" s="9">
        <v>88</v>
      </c>
      <c r="G36" s="8">
        <v>2</v>
      </c>
      <c r="H36" s="8" t="s">
        <v>37</v>
      </c>
      <c r="I36" s="8"/>
      <c r="J36" s="8"/>
      <c r="K36" s="8"/>
      <c r="L36" s="9">
        <v>0</v>
      </c>
      <c r="M36" s="9">
        <v>0</v>
      </c>
      <c r="N36" s="9">
        <v>0</v>
      </c>
      <c r="O36" s="9">
        <f t="shared" si="0"/>
        <v>0</v>
      </c>
      <c r="P36" s="7" t="s">
        <v>31</v>
      </c>
      <c r="Q36" s="10"/>
    </row>
    <row r="37" spans="2:17" ht="12.75">
      <c r="B37" s="6">
        <v>33</v>
      </c>
      <c r="C37" s="7" t="s">
        <v>76</v>
      </c>
      <c r="D37" s="8" t="s">
        <v>20</v>
      </c>
      <c r="E37" s="7" t="s">
        <v>21</v>
      </c>
      <c r="F37" s="9">
        <v>54</v>
      </c>
      <c r="G37" s="8">
        <v>2</v>
      </c>
      <c r="H37" s="8"/>
      <c r="I37" s="8"/>
      <c r="J37" s="8"/>
      <c r="K37" s="8"/>
      <c r="L37" s="9">
        <v>0</v>
      </c>
      <c r="M37" s="9">
        <v>0</v>
      </c>
      <c r="N37" s="9">
        <v>0</v>
      </c>
      <c r="O37" s="9">
        <f t="shared" si="0"/>
        <v>0</v>
      </c>
      <c r="P37" s="7" t="s">
        <v>77</v>
      </c>
      <c r="Q37" s="10"/>
    </row>
    <row r="38" spans="2:17" ht="12.75">
      <c r="B38" s="6">
        <v>34</v>
      </c>
      <c r="C38" s="7" t="s">
        <v>78</v>
      </c>
      <c r="D38" s="8" t="s">
        <v>20</v>
      </c>
      <c r="E38" s="7" t="s">
        <v>15</v>
      </c>
      <c r="F38" s="9">
        <v>38</v>
      </c>
      <c r="G38" s="8">
        <v>1</v>
      </c>
      <c r="H38" s="8" t="s">
        <v>22</v>
      </c>
      <c r="I38" s="8"/>
      <c r="J38" s="8"/>
      <c r="K38" s="8"/>
      <c r="L38" s="9">
        <v>0</v>
      </c>
      <c r="M38" s="9">
        <v>0</v>
      </c>
      <c r="N38" s="9">
        <v>0</v>
      </c>
      <c r="O38" s="9">
        <f t="shared" si="0"/>
        <v>0</v>
      </c>
      <c r="P38" s="7" t="s">
        <v>31</v>
      </c>
      <c r="Q38" s="10"/>
    </row>
    <row r="39" spans="2:17" ht="12.75">
      <c r="B39" s="6">
        <v>35</v>
      </c>
      <c r="C39" s="7" t="s">
        <v>79</v>
      </c>
      <c r="D39" s="8" t="s">
        <v>20</v>
      </c>
      <c r="E39" s="7" t="s">
        <v>21</v>
      </c>
      <c r="F39" s="9">
        <v>61</v>
      </c>
      <c r="G39" s="8">
        <v>2</v>
      </c>
      <c r="H39" s="8" t="s">
        <v>22</v>
      </c>
      <c r="I39" s="8"/>
      <c r="J39" s="8"/>
      <c r="K39" s="8"/>
      <c r="L39" s="9">
        <v>0</v>
      </c>
      <c r="M39" s="9">
        <v>0</v>
      </c>
      <c r="N39" s="9">
        <v>5</v>
      </c>
      <c r="O39" s="9">
        <f t="shared" si="0"/>
        <v>5</v>
      </c>
      <c r="P39" s="7" t="s">
        <v>72</v>
      </c>
      <c r="Q39" s="10"/>
    </row>
    <row r="40" spans="2:17" ht="12.75">
      <c r="B40" s="6">
        <v>36</v>
      </c>
      <c r="C40" s="7" t="s">
        <v>80</v>
      </c>
      <c r="D40" s="8" t="s">
        <v>20</v>
      </c>
      <c r="E40" s="7" t="s">
        <v>15</v>
      </c>
      <c r="F40" s="9">
        <v>85</v>
      </c>
      <c r="G40" s="8">
        <v>2</v>
      </c>
      <c r="H40" s="8" t="s">
        <v>22</v>
      </c>
      <c r="I40" s="8"/>
      <c r="J40" s="8"/>
      <c r="K40" s="8"/>
      <c r="L40" s="9">
        <v>0</v>
      </c>
      <c r="M40" s="9">
        <v>0</v>
      </c>
      <c r="N40" s="9">
        <v>5</v>
      </c>
      <c r="O40" s="9">
        <f t="shared" si="0"/>
        <v>5</v>
      </c>
      <c r="P40" s="7" t="s">
        <v>28</v>
      </c>
      <c r="Q40" s="10"/>
    </row>
    <row r="41" spans="2:17" ht="12.75">
      <c r="B41" s="6">
        <v>37</v>
      </c>
      <c r="C41" s="7" t="s">
        <v>81</v>
      </c>
      <c r="D41" s="8" t="s">
        <v>20</v>
      </c>
      <c r="E41" s="7" t="s">
        <v>15</v>
      </c>
      <c r="F41" s="9">
        <v>0</v>
      </c>
      <c r="G41" s="8">
        <v>2</v>
      </c>
      <c r="H41" s="8" t="s">
        <v>37</v>
      </c>
      <c r="I41" s="8"/>
      <c r="J41" s="8"/>
      <c r="K41" s="8"/>
      <c r="L41" s="9">
        <v>0</v>
      </c>
      <c r="M41" s="9">
        <v>0</v>
      </c>
      <c r="N41" s="9">
        <v>0</v>
      </c>
      <c r="O41" s="9">
        <f t="shared" si="0"/>
        <v>0</v>
      </c>
      <c r="P41" s="7" t="s">
        <v>82</v>
      </c>
      <c r="Q41" s="10"/>
    </row>
    <row r="42" spans="2:17" ht="12.75">
      <c r="B42" s="6">
        <v>38</v>
      </c>
      <c r="C42" s="7" t="s">
        <v>83</v>
      </c>
      <c r="D42" s="8" t="s">
        <v>20</v>
      </c>
      <c r="E42" s="7" t="s">
        <v>21</v>
      </c>
      <c r="F42" s="9">
        <v>53</v>
      </c>
      <c r="G42" s="8">
        <v>1</v>
      </c>
      <c r="H42" s="8" t="s">
        <v>30</v>
      </c>
      <c r="I42" s="8"/>
      <c r="J42" s="8"/>
      <c r="K42" s="8"/>
      <c r="L42" s="9">
        <v>0</v>
      </c>
      <c r="M42" s="9">
        <v>0</v>
      </c>
      <c r="N42" s="9">
        <v>0</v>
      </c>
      <c r="O42" s="9">
        <f t="shared" si="0"/>
        <v>0</v>
      </c>
      <c r="P42" s="7" t="s">
        <v>72</v>
      </c>
      <c r="Q42" s="10"/>
    </row>
    <row r="43" spans="2:17" ht="12.75">
      <c r="B43" s="6">
        <v>39</v>
      </c>
      <c r="C43" s="7" t="s">
        <v>84</v>
      </c>
      <c r="D43" s="8" t="s">
        <v>20</v>
      </c>
      <c r="E43" s="7" t="s">
        <v>15</v>
      </c>
      <c r="F43" s="9">
        <v>52</v>
      </c>
      <c r="G43" s="8">
        <v>2</v>
      </c>
      <c r="H43" s="8" t="s">
        <v>85</v>
      </c>
      <c r="I43" s="8"/>
      <c r="J43" s="8"/>
      <c r="K43" s="8"/>
      <c r="L43" s="9">
        <v>0</v>
      </c>
      <c r="M43" s="9">
        <v>0</v>
      </c>
      <c r="N43" s="9">
        <v>0</v>
      </c>
      <c r="O43" s="9">
        <f t="shared" si="0"/>
        <v>0</v>
      </c>
      <c r="P43" s="7" t="s">
        <v>31</v>
      </c>
      <c r="Q43" s="10"/>
    </row>
    <row r="44" spans="2:17" ht="12.75">
      <c r="B44" s="6">
        <v>40</v>
      </c>
      <c r="C44" s="7" t="s">
        <v>86</v>
      </c>
      <c r="D44" s="8" t="s">
        <v>20</v>
      </c>
      <c r="E44" s="7" t="s">
        <v>21</v>
      </c>
      <c r="F44" s="9">
        <v>61</v>
      </c>
      <c r="G44" s="8">
        <v>2</v>
      </c>
      <c r="H44" s="8" t="s">
        <v>37</v>
      </c>
      <c r="I44" s="8"/>
      <c r="J44" s="8"/>
      <c r="K44" s="8"/>
      <c r="L44" s="9">
        <v>0</v>
      </c>
      <c r="M44" s="9">
        <v>0</v>
      </c>
      <c r="N44" s="9">
        <v>5</v>
      </c>
      <c r="O44" s="9">
        <f t="shared" si="0"/>
        <v>5</v>
      </c>
      <c r="P44" s="7" t="s">
        <v>23</v>
      </c>
      <c r="Q44" s="10"/>
    </row>
    <row r="45" spans="2:17" ht="12.75">
      <c r="B45" s="6">
        <v>41</v>
      </c>
      <c r="C45" s="7" t="s">
        <v>87</v>
      </c>
      <c r="D45" s="8" t="s">
        <v>20</v>
      </c>
      <c r="E45" s="7" t="s">
        <v>15</v>
      </c>
      <c r="F45" s="9">
        <v>72</v>
      </c>
      <c r="G45" s="8">
        <v>2</v>
      </c>
      <c r="H45" s="8" t="s">
        <v>16</v>
      </c>
      <c r="I45" s="8" t="s">
        <v>88</v>
      </c>
      <c r="J45" s="8"/>
      <c r="K45" s="8"/>
      <c r="L45" s="9">
        <v>0</v>
      </c>
      <c r="M45" s="9">
        <v>0</v>
      </c>
      <c r="N45" s="9">
        <v>0</v>
      </c>
      <c r="O45" s="9">
        <f t="shared" si="0"/>
        <v>0</v>
      </c>
      <c r="P45" s="7" t="s">
        <v>89</v>
      </c>
      <c r="Q45" s="10"/>
    </row>
    <row r="46" spans="2:17" ht="12.75">
      <c r="B46" s="6">
        <v>42</v>
      </c>
      <c r="C46" s="7" t="s">
        <v>90</v>
      </c>
      <c r="D46" s="8" t="s">
        <v>91</v>
      </c>
      <c r="E46" s="7" t="s">
        <v>25</v>
      </c>
      <c r="F46" s="9">
        <v>200</v>
      </c>
      <c r="G46" s="8">
        <v>4</v>
      </c>
      <c r="H46" s="8" t="s">
        <v>17</v>
      </c>
      <c r="I46" s="8"/>
      <c r="J46" s="8"/>
      <c r="K46" s="8"/>
      <c r="L46" s="9">
        <v>50</v>
      </c>
      <c r="M46" s="9">
        <v>100</v>
      </c>
      <c r="N46" s="9">
        <v>0</v>
      </c>
      <c r="O46" s="9">
        <f t="shared" si="0"/>
        <v>150</v>
      </c>
      <c r="P46" s="7" t="s">
        <v>92</v>
      </c>
      <c r="Q46" s="10"/>
    </row>
    <row r="47" spans="2:17" ht="12.75">
      <c r="B47" s="6">
        <v>43</v>
      </c>
      <c r="C47" s="7" t="s">
        <v>93</v>
      </c>
      <c r="D47" s="8" t="s">
        <v>91</v>
      </c>
      <c r="E47" s="7" t="s">
        <v>94</v>
      </c>
      <c r="F47" s="9">
        <v>300</v>
      </c>
      <c r="G47" s="8">
        <v>4</v>
      </c>
      <c r="H47" s="8" t="s">
        <v>17</v>
      </c>
      <c r="I47" s="8"/>
      <c r="J47" s="8"/>
      <c r="K47" s="8"/>
      <c r="L47" s="9">
        <v>0</v>
      </c>
      <c r="M47" s="9">
        <v>0</v>
      </c>
      <c r="N47" s="9">
        <v>200</v>
      </c>
      <c r="O47" s="9">
        <f t="shared" si="0"/>
        <v>200</v>
      </c>
      <c r="P47" s="7" t="s">
        <v>92</v>
      </c>
      <c r="Q47" s="10"/>
    </row>
    <row r="48" spans="2:16" ht="12.75">
      <c r="B48" s="16" t="s">
        <v>95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</row>
    <row r="49" spans="2:16" ht="12.7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2:16" ht="12.75">
      <c r="B50" s="12" t="s">
        <v>100</v>
      </c>
      <c r="C50" s="12"/>
      <c r="D50" s="12"/>
      <c r="E50" s="12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2:16" ht="12.75">
      <c r="B51" s="12"/>
      <c r="C51" s="12"/>
      <c r="D51" s="12"/>
      <c r="E51" s="12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2:16" ht="12.7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2:5" ht="12.75">
      <c r="B53" s="12" t="s">
        <v>99</v>
      </c>
      <c r="C53" s="12"/>
      <c r="D53" s="12"/>
      <c r="E53" s="12"/>
    </row>
    <row r="54" spans="2:5" ht="12.75">
      <c r="B54" s="12"/>
      <c r="C54" s="12"/>
      <c r="D54" s="12"/>
      <c r="E54" s="12"/>
    </row>
    <row r="55" spans="2:5" ht="12.75">
      <c r="B55" s="12"/>
      <c r="C55" s="12"/>
      <c r="D55" s="12"/>
      <c r="E55" s="12"/>
    </row>
    <row r="56" spans="2:5" ht="12.75">
      <c r="B56" s="12"/>
      <c r="C56" s="12"/>
      <c r="D56" s="12"/>
      <c r="E56" s="12"/>
    </row>
    <row r="57" spans="2:5" ht="12.75">
      <c r="B57" s="18" t="s">
        <v>96</v>
      </c>
      <c r="C57" s="12"/>
      <c r="D57" s="12"/>
      <c r="E57" s="12"/>
    </row>
    <row r="58" spans="2:5" ht="12.75">
      <c r="B58" s="12"/>
      <c r="C58" s="12"/>
      <c r="D58" s="12"/>
      <c r="E58" s="12"/>
    </row>
    <row r="59" spans="2:5" ht="12.75">
      <c r="B59" s="18" t="s">
        <v>97</v>
      </c>
      <c r="C59" s="12"/>
      <c r="D59" s="12"/>
      <c r="E59" s="12"/>
    </row>
    <row r="60" spans="2:5" ht="12.75">
      <c r="B60" s="12"/>
      <c r="C60" s="12"/>
      <c r="D60" s="12"/>
      <c r="E60" s="12"/>
    </row>
    <row r="61" spans="2:5" ht="12.75">
      <c r="B61" s="18" t="s">
        <v>101</v>
      </c>
      <c r="C61" s="12"/>
      <c r="D61" s="12"/>
      <c r="E61" s="12"/>
    </row>
    <row r="62" spans="2:5" ht="12.75">
      <c r="B62" s="12"/>
      <c r="C62" s="12"/>
      <c r="D62" s="12"/>
      <c r="E62" s="12"/>
    </row>
  </sheetData>
  <sheetProtection/>
  <mergeCells count="10">
    <mergeCell ref="B50:E51"/>
    <mergeCell ref="B61:E62"/>
    <mergeCell ref="B53:E56"/>
    <mergeCell ref="B57:E58"/>
    <mergeCell ref="B59:E60"/>
    <mergeCell ref="B2:P2"/>
    <mergeCell ref="A1:D1"/>
    <mergeCell ref="B48:P48"/>
    <mergeCell ref="H3:K3"/>
    <mergeCell ref="L3:O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5" sqref="I1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12" sqref="L1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ZST w Mikołowie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 s.2. Tabela przestawna - ćwiczenia</dc:title>
  <dc:subject/>
  <dc:creator>Arkadiusz Kruczek</dc:creator>
  <cp:keywords/>
  <dc:description/>
  <cp:lastModifiedBy>Henio</cp:lastModifiedBy>
  <dcterms:created xsi:type="dcterms:W3CDTF">2004-04-07T08:33:47Z</dcterms:created>
  <dcterms:modified xsi:type="dcterms:W3CDTF">2017-06-08T08:24:32Z</dcterms:modified>
  <cp:category/>
  <cp:version/>
  <cp:contentType/>
  <cp:contentStatus/>
</cp:coreProperties>
</file>